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6" i="1"/>
  <c r="O19" i="1" s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/>
  <c r="G12" i="1"/>
  <c r="G16" i="1"/>
  <c r="G19" i="1" s="1"/>
  <c r="F12" i="1"/>
  <c r="F16" i="1" s="1"/>
  <c r="E16" i="1"/>
  <c r="E19" i="1" s="1"/>
  <c r="L19" i="1" s="1"/>
  <c r="H19" i="1"/>
  <c r="L16" i="1"/>
  <c r="D13" i="1"/>
  <c r="K16" i="1" l="1"/>
  <c r="F19" i="1"/>
  <c r="K19" i="1" s="1"/>
  <c r="M16" i="1"/>
  <c r="I19" i="1"/>
  <c r="M19" i="1" s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<sst xmlns="http://schemas.openxmlformats.org/spreadsheetml/2006/main" count="68" uniqueCount="50">
  <si>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</si>
  <si>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</si>
  <si>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</si>
  <si>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</si>
  <si>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</si>
  <si>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</si>
  <si>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</si>
  <si>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</si>
  <si>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</si>
  <si>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</si>
  <si>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</si>
  <si>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</si>
  <si>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</si>
  <si>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</si>
  <si>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</si>
  <si>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</si>
  <si>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</si>
  <si>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</si>
  <si>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</si>
  <si>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</si>
  <si>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</si>
  <si>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</si>
  <si>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</si>
  <si>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</si>
  <si>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</si>
  <si>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</si>
  <si>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</si>
  <si>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</si>
  <si>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</si>
  <si>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</si>
  <si>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</si>
  <si>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</si>
  <si>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</si>
  <si>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</si>
  <si>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</si>
  <si>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Taskula</t>
  </si>
  <si>
    <t>8.</t>
  </si>
  <si>
    <t>Roihu</t>
  </si>
  <si>
    <t>----</t>
  </si>
  <si>
    <t>Roihu = Roihu, Helsinki  (1957)</t>
  </si>
  <si>
    <t>suomensarja</t>
  </si>
  <si>
    <t>Kumuri</t>
  </si>
  <si>
    <t>Kumuri = Porvoon Kumuri</t>
  </si>
  <si>
    <t>ENSIMMÄISET</t>
  </si>
  <si>
    <t>Ottelu</t>
  </si>
  <si>
    <t>1.  ottelu</t>
  </si>
  <si>
    <t>Lyöty juoksu</t>
  </si>
  <si>
    <t>Tuotu juoksu</t>
  </si>
  <si>
    <t>Kunnari</t>
  </si>
  <si>
    <t>13.06. 1996  Roihu - Manse PP  2-0  (9-3, 6-1)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</si>
</sst>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1996</v>
      </c>
      <c r="C4" s="27" t="s">
        <v>36</v>
      </c>
      <c r="D4" s="29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1998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1999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2000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6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6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6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2">
        <v>2003</v>
      </c>
      <c r="C11" s="62"/>
      <c r="D11" s="63" t="s">
        <v>41</v>
      </c>
      <c r="E11" s="62"/>
      <c r="F11" s="65" t="s">
        <v>40</v>
      </c>
      <c r="G11" s="62"/>
      <c r="H11" s="62"/>
      <c r="I11" s="62"/>
      <c r="J11" s="62"/>
      <c r="K11" s="62"/>
      <c r="L11" s="62"/>
      <c r="M11" s="62"/>
      <c r="N11" s="64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v>1</v>
      </c>
      <c r="F12" s="19">
        <f t="shared" ref="F12:M12" si="0">SUM(F11:F11)</f>
        <v>0</v>
      </c>
      <c r="G12" s="19">
        <f t="shared" si="0"/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1"/>
      <c r="O12" s="32">
        <f t="shared" ref="O12:AE12" si="1">SUM(O11:O11)</f>
        <v>0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0.33333333333333331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43</v>
      </c>
      <c r="Q15" s="13"/>
      <c r="R15" s="13"/>
      <c r="S15" s="13"/>
      <c r="T15" s="66"/>
      <c r="U15" s="66"/>
      <c r="V15" s="66"/>
      <c r="W15" s="66"/>
      <c r="X15" s="66"/>
      <c r="Y15" s="13"/>
      <c r="Z15" s="13"/>
      <c r="AA15" s="13"/>
      <c r="AB15" s="13"/>
      <c r="AC15" s="13"/>
      <c r="AD15" s="13"/>
      <c r="AE15" s="13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0</v>
      </c>
      <c r="J16" s="1"/>
      <c r="K16" s="43">
        <f>PRODUCT((F16+G16)/E16)</f>
        <v>0</v>
      </c>
      <c r="L16" s="43">
        <f>PRODUCT(H16/E16)</f>
        <v>0</v>
      </c>
      <c r="M16" s="43">
        <f>PRODUCT(I16/E16)</f>
        <v>0</v>
      </c>
      <c r="N16" s="30"/>
      <c r="O16" s="25">
        <f>PRODUCT(O12)</f>
        <v>0</v>
      </c>
      <c r="P16" s="68" t="s">
        <v>44</v>
      </c>
      <c r="Q16" s="69"/>
      <c r="R16" s="69"/>
      <c r="S16" s="70" t="s">
        <v>49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45</v>
      </c>
      <c r="AE16" s="70"/>
      <c r="AF16" s="7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3" t="s">
        <v>46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3" t="s">
        <v>47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/>
      <c r="AE18" s="75"/>
      <c r="AF18" s="7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0</v>
      </c>
      <c r="J19" s="1"/>
      <c r="K19" s="55">
        <f>PRODUCT((F19+G19)/E19)</f>
        <v>0</v>
      </c>
      <c r="L19" s="55">
        <f>PRODUCT(H19/E19)</f>
        <v>0</v>
      </c>
      <c r="M19" s="55">
        <f>PRODUCT(I19/E19)</f>
        <v>0</v>
      </c>
      <c r="N19" s="31"/>
      <c r="O19" s="25">
        <f>SUM(O16:O18)</f>
        <v>0</v>
      </c>
      <c r="P19" s="78" t="s">
        <v>48</v>
      </c>
      <c r="Q19" s="79"/>
      <c r="R19" s="79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1"/>
      <c r="AE19" s="80"/>
      <c r="AF19" s="8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6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42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57"/>
      <c r="AI33" s="57"/>
      <c r="AJ33" s="57"/>
      <c r="AK33" s="57"/>
      <c r="AL33" s="57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57"/>
      <c r="AI34" s="57"/>
      <c r="AJ34" s="57"/>
      <c r="AK34" s="57"/>
      <c r="AL34" s="57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2019-02-02T12:39:47Z</dcterms:modified>
</cp:coreProperties>
</file>